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7640" activeTab="2"/>
  </bookViews>
  <sheets>
    <sheet name="Swimmer Surcharge" sheetId="1" r:id="rId1"/>
    <sheet name="Sanction Fee" sheetId="2" r:id="rId2"/>
    <sheet name="Meet Financial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<sst xmlns="http://schemas.openxmlformats.org/spreadsheetml/2006/main" count="103" uniqueCount="70">
  <si>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REVENUES</t>
  </si>
  <si>
    <t>Admissions and heat sheet sales</t>
  </si>
  <si>
    <t xml:space="preserve">Entry Fees </t>
  </si>
  <si>
    <t>Swimmer Surcharge</t>
  </si>
  <si>
    <t>Food Concessions</t>
  </si>
  <si>
    <t>Contributions</t>
  </si>
  <si>
    <t>Event Sponsors</t>
  </si>
  <si>
    <t>Miscellaneous</t>
  </si>
  <si>
    <t>TOTAL MEET REVENUES</t>
  </si>
  <si>
    <t>EXPENSES</t>
  </si>
  <si>
    <t>Awards (medals/ribbons/trophies)</t>
  </si>
  <si>
    <t>Computer &amp; Office Supplies</t>
  </si>
  <si>
    <t>Electronic Timing</t>
  </si>
  <si>
    <t>Equipment Rental</t>
  </si>
  <si>
    <t>Facility Rental</t>
  </si>
  <si>
    <t>Concessions</t>
  </si>
  <si>
    <t>Hospitality</t>
  </si>
  <si>
    <t>Printing (entries/heat sheets/final results)</t>
  </si>
  <si>
    <t>Sanction Fee (including deposit)</t>
  </si>
  <si>
    <t>USA Swimming Officials</t>
  </si>
  <si>
    <t>Miscellaneous Expenses</t>
  </si>
  <si>
    <t>TOTAL MEET EXPENSES</t>
  </si>
  <si>
    <t>NET PROFIT  (LOSS)</t>
  </si>
  <si>
    <t xml:space="preserve">Include copy of Hy-tek post - meet financial report. </t>
  </si>
  <si>
    <t>Lake Erie Swimming, Inc.</t>
  </si>
  <si>
    <t xml:space="preserve">____________________,  ____________________  (_______)  ____________ </t>
  </si>
  <si>
    <r>
      <t xml:space="preserve"> </t>
    </r>
    <r>
      <rPr>
        <i/>
        <sz val="12"/>
        <color indexed="8"/>
        <rFont val="Arial"/>
        <family val="2"/>
      </rPr>
      <t>Signature                                          Title                 Phone</t>
    </r>
  </si>
  <si>
    <t>Date                                       E-Mail</t>
  </si>
  <si>
    <t>Mail Swimmer Surcharge Report and surcharge fee within 14 days of meet conclusion to:</t>
  </si>
  <si>
    <r>
      <t>Make check payable to: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 </t>
    </r>
  </si>
  <si>
    <t>______/______/______              _________________________________</t>
  </si>
  <si>
    <t>Total Meet Entry Fees</t>
  </si>
  <si>
    <t>(Include any deck entries, scratches and time trials.)</t>
  </si>
  <si>
    <t>or</t>
  </si>
  <si>
    <t>*</t>
  </si>
  <si>
    <t>**</t>
  </si>
  <si>
    <t xml:space="preserve">Total number of swimmers entered in meet. </t>
  </si>
  <si>
    <t>Mail to:</t>
  </si>
  <si>
    <t xml:space="preserve">Less deposit </t>
  </si>
  <si>
    <t>Sanction Fee due</t>
  </si>
  <si>
    <t>See Section 5.2.4 Sanction fees</t>
  </si>
  <si>
    <t>(Include any Deck Entrants and Time Trials.)</t>
  </si>
  <si>
    <t>***</t>
  </si>
  <si>
    <t>Total due</t>
  </si>
  <si>
    <t>______/_______/_________              __________________________________________</t>
  </si>
  <si>
    <r>
      <t>Meet Name</t>
    </r>
    <r>
      <rPr>
        <sz val="12"/>
        <color indexed="8"/>
        <rFont val="Arial"/>
        <family val="2"/>
      </rPr>
      <t>________________________________________________</t>
    </r>
  </si>
  <si>
    <r>
      <t>Meet Date</t>
    </r>
    <r>
      <rPr>
        <sz val="12"/>
        <color indexed="8"/>
        <rFont val="Arial"/>
        <family val="2"/>
      </rPr>
      <t>_________________________________________________</t>
    </r>
  </si>
  <si>
    <r>
      <t>Host Club</t>
    </r>
    <r>
      <rPr>
        <sz val="12"/>
        <color indexed="8"/>
        <rFont val="Arial"/>
        <family val="2"/>
      </rPr>
      <t>_________________________________________________</t>
    </r>
  </si>
  <si>
    <t>Due 45 days after the completion of the meet.</t>
  </si>
  <si>
    <t>Merchandise Commissions</t>
  </si>
  <si>
    <t>Swimmer Surcharge Report</t>
  </si>
  <si>
    <t>Meet Financial Report</t>
  </si>
  <si>
    <t>Sanction Fee Report</t>
  </si>
  <si>
    <t>Mail Sanction Fee Report and Fee within 45 days of meet conclusion to:</t>
  </si>
  <si>
    <t>****</t>
  </si>
  <si>
    <t>Exceptions:</t>
  </si>
  <si>
    <r>
      <rPr>
        <b/>
        <i/>
        <sz val="11"/>
        <color indexed="10"/>
        <rFont val="Arial"/>
        <family val="2"/>
      </rPr>
      <t>FINE</t>
    </r>
    <r>
      <rPr>
        <sz val="11"/>
        <color indexed="8"/>
        <rFont val="Arial"/>
        <family val="2"/>
      </rPr>
      <t xml:space="preserve"> if Report and Fees are sent more than 45 days after the meet.</t>
    </r>
  </si>
  <si>
    <r>
      <t xml:space="preserve">For meet hosts with </t>
    </r>
    <r>
      <rPr>
        <b/>
        <sz val="12"/>
        <color indexed="8"/>
        <rFont val="Arial"/>
        <family val="2"/>
      </rPr>
      <t>no</t>
    </r>
    <r>
      <rPr>
        <sz val="12"/>
        <color indexed="8"/>
        <rFont val="Arial"/>
        <family val="2"/>
      </rPr>
      <t xml:space="preserve"> certified officials registered to the team</t>
    </r>
  </si>
  <si>
    <t>Total Meet Entry Fees - distance meets</t>
  </si>
  <si>
    <r>
      <t xml:space="preserve">Plus </t>
    </r>
    <r>
      <rPr>
        <b/>
        <i/>
        <sz val="11"/>
        <color indexed="10"/>
        <rFont val="Arial"/>
        <family val="2"/>
      </rPr>
      <t xml:space="preserve">FINE </t>
    </r>
    <r>
      <rPr>
        <sz val="11"/>
        <color indexed="8"/>
        <rFont val="Arial"/>
        <family val="2"/>
      </rPr>
      <t>if Report and Fees are sent more than 14 days after the meet.</t>
    </r>
  </si>
  <si>
    <t>For meets where meet host has a certified official registered to their team..</t>
  </si>
  <si>
    <t>1.  $10 for open water or distance meets limited to 100 splashes per four-hour session.   ($50 if the club does not have a certified official)</t>
  </si>
  <si>
    <t xml:space="preserve">2.  $25 for diatance meets limited to 200 splashes per four-hour session.  ($150 if the club does not have a certified official) </t>
  </si>
  <si>
    <r>
      <t xml:space="preserve">3.  $5 for meets where </t>
    </r>
    <r>
      <rPr>
        <b/>
        <sz val="12"/>
        <color indexed="8"/>
        <rFont val="Arial"/>
        <family val="2"/>
      </rPr>
      <t>no</t>
    </r>
    <r>
      <rPr>
        <sz val="12"/>
        <color indexed="8"/>
        <rFont val="Arial"/>
        <family val="2"/>
      </rPr>
      <t xml:space="preserve"> entry fee is charged ( $25 if the club does not have a certified official)</t>
    </r>
  </si>
  <si>
    <r>
      <t>For distance meets  (all events 200 yds/meters or longer</t>
    </r>
    <r>
      <rPr>
        <b/>
        <sz val="12"/>
        <color indexed="8"/>
        <rFont val="Arial"/>
        <family val="2"/>
      </rPr>
      <t xml:space="preserve"> not</t>
    </r>
    <r>
      <rPr>
        <sz val="12"/>
        <color indexed="8"/>
        <rFont val="Arial"/>
        <family val="2"/>
      </rPr>
      <t xml:space="preserve"> limited to 200 splashes per four-hour session), where meet host has a certified official.</t>
    </r>
  </si>
  <si>
    <r>
      <t xml:space="preserve">For distance meets (all events 200 yds/meters or longer </t>
    </r>
    <r>
      <rPr>
        <b/>
        <sz val="12"/>
        <color indexed="8"/>
        <rFont val="Arial"/>
        <family val="2"/>
      </rPr>
      <t>not</t>
    </r>
    <r>
      <rPr>
        <sz val="12"/>
        <color indexed="8"/>
        <rFont val="Arial"/>
        <family val="2"/>
      </rPr>
      <t xml:space="preserve"> limited to 200 splashes per four-hour session), where the host has </t>
    </r>
    <r>
      <rPr>
        <b/>
        <sz val="12"/>
        <color indexed="8"/>
        <rFont val="Arial"/>
        <family val="2"/>
      </rPr>
      <t>no</t>
    </r>
    <r>
      <rPr>
        <sz val="12"/>
        <color indexed="8"/>
        <rFont val="Arial"/>
        <family val="2"/>
      </rPr>
      <t xml:space="preserve"> certified officials.</t>
    </r>
  </si>
  <si>
    <t>Kim Long, Treasurer</t>
  </si>
  <si>
    <t>542 Fairhill Dr.</t>
  </si>
  <si>
    <t xml:space="preserve"> Akron, OH 44313</t>
  </si>
  <si>
    <t>Akron, OH 44313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</si>
</sst>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12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1"/>
      <color rgb="FFFF0000"/>
      <name val="Calibri"/>
      <family val="2"/>
    </font>
    <font>
      <sz val="14"/>
      <color theme="1"/>
      <name val="Calibri"/>
      <family val="2"/>
    </font>
    <font>
      <b/>
      <i/>
      <sz val="12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6" fontId="51" fillId="0" borderId="0" xfId="0" applyNumberFormat="1" applyFont="1" applyAlignment="1">
      <alignment vertical="center"/>
    </xf>
    <xf numFmtId="8" fontId="51" fillId="0" borderId="0" xfId="0" applyNumberFormat="1" applyFont="1" applyAlignment="1">
      <alignment vertical="center"/>
    </xf>
    <xf numFmtId="164" fontId="0" fillId="0" borderId="10" xfId="44" applyNumberFormat="1" applyFont="1" applyFill="1" applyBorder="1" applyAlignment="1" applyProtection="1">
      <alignment/>
      <protection locked="0"/>
    </xf>
    <xf numFmtId="44" fontId="0" fillId="0" borderId="11" xfId="44" applyFont="1" applyFill="1" applyBorder="1" applyAlignment="1">
      <alignment/>
    </xf>
    <xf numFmtId="164" fontId="0" fillId="4" borderId="10" xfId="44" applyNumberFormat="1" applyFont="1" applyFill="1" applyBorder="1" applyAlignment="1" applyProtection="1">
      <alignment/>
      <protection locked="0"/>
    </xf>
    <xf numFmtId="164" fontId="0" fillId="4" borderId="12" xfId="44" applyNumberFormat="1" applyFont="1" applyFill="1" applyBorder="1" applyAlignment="1" applyProtection="1">
      <alignment/>
      <protection locked="0"/>
    </xf>
    <xf numFmtId="0" fontId="52" fillId="4" borderId="13" xfId="0" applyFont="1" applyFill="1" applyBorder="1" applyAlignment="1">
      <alignment horizontal="left" vertical="center"/>
    </xf>
    <xf numFmtId="164" fontId="0" fillId="4" borderId="0" xfId="44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44" fontId="0" fillId="0" borderId="0" xfId="44" applyFont="1" applyAlignment="1">
      <alignment/>
    </xf>
    <xf numFmtId="0" fontId="0" fillId="4" borderId="0" xfId="0" applyFill="1" applyAlignment="1">
      <alignment/>
    </xf>
    <xf numFmtId="44" fontId="0" fillId="4" borderId="14" xfId="0" applyNumberForma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4" borderId="0" xfId="0" applyFont="1" applyFill="1" applyAlignment="1">
      <alignment/>
    </xf>
    <xf numFmtId="9" fontId="52" fillId="0" borderId="0" xfId="57" applyFont="1" applyAlignment="1">
      <alignment/>
    </xf>
    <xf numFmtId="44" fontId="52" fillId="4" borderId="15" xfId="0" applyNumberFormat="1" applyFont="1" applyFill="1" applyBorder="1" applyAlignment="1">
      <alignment/>
    </xf>
    <xf numFmtId="44" fontId="52" fillId="0" borderId="15" xfId="44" applyFont="1" applyBorder="1" applyAlignment="1">
      <alignment/>
    </xf>
    <xf numFmtId="0" fontId="63" fillId="0" borderId="0" xfId="0" applyFont="1" applyAlignment="1">
      <alignment/>
    </xf>
    <xf numFmtId="44" fontId="52" fillId="4" borderId="16" xfId="0" applyNumberFormat="1" applyFont="1" applyFill="1" applyBorder="1" applyAlignment="1">
      <alignment/>
    </xf>
    <xf numFmtId="9" fontId="64" fillId="0" borderId="0" xfId="57" applyFont="1" applyAlignment="1">
      <alignment/>
    </xf>
    <xf numFmtId="0" fontId="57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4" borderId="10" xfId="0" applyFont="1" applyFill="1" applyBorder="1" applyAlignment="1">
      <alignment horizontal="left" vertical="center"/>
    </xf>
    <xf numFmtId="0" fontId="56" fillId="4" borderId="17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center" vertical="center"/>
    </xf>
    <xf numFmtId="164" fontId="65" fillId="0" borderId="10" xfId="44" applyNumberFormat="1" applyFont="1" applyFill="1" applyBorder="1" applyAlignment="1" applyProtection="1">
      <alignment/>
      <protection locked="0"/>
    </xf>
    <xf numFmtId="164" fontId="65" fillId="4" borderId="10" xfId="44" applyNumberFormat="1" applyFont="1" applyFill="1" applyBorder="1" applyAlignment="1" applyProtection="1">
      <alignment/>
      <protection locked="0"/>
    </xf>
    <xf numFmtId="164" fontId="65" fillId="0" borderId="10" xfId="44" applyNumberFormat="1" applyFont="1" applyFill="1" applyBorder="1" applyAlignment="1">
      <alignment/>
    </xf>
    <xf numFmtId="164" fontId="65" fillId="4" borderId="10" xfId="44" applyNumberFormat="1" applyFont="1" applyFill="1" applyBorder="1" applyAlignment="1">
      <alignment/>
    </xf>
    <xf numFmtId="0" fontId="56" fillId="4" borderId="12" xfId="0" applyFont="1" applyFill="1" applyBorder="1" applyAlignment="1">
      <alignment horizontal="left" vertical="center"/>
    </xf>
    <xf numFmtId="164" fontId="65" fillId="4" borderId="12" xfId="44" applyNumberFormat="1" applyFont="1" applyFill="1" applyBorder="1" applyAlignment="1" applyProtection="1">
      <alignment/>
      <protection locked="0"/>
    </xf>
    <xf numFmtId="0" fontId="56" fillId="0" borderId="12" xfId="0" applyFont="1" applyFill="1" applyBorder="1" applyAlignment="1">
      <alignment horizontal="left" vertical="center"/>
    </xf>
    <xf numFmtId="164" fontId="65" fillId="0" borderId="12" xfId="44" applyNumberFormat="1" applyFont="1" applyFill="1" applyBorder="1" applyAlignment="1" applyProtection="1">
      <alignment/>
      <protection locked="0"/>
    </xf>
    <xf numFmtId="0" fontId="56" fillId="4" borderId="0" xfId="0" applyFont="1" applyFill="1" applyBorder="1" applyAlignment="1">
      <alignment horizontal="left" vertical="center"/>
    </xf>
    <xf numFmtId="164" fontId="65" fillId="4" borderId="0" xfId="44" applyNumberFormat="1" applyFont="1" applyFill="1" applyBorder="1" applyAlignment="1" applyProtection="1">
      <alignment/>
      <protection locked="0"/>
    </xf>
    <xf numFmtId="44" fontId="65" fillId="0" borderId="11" xfId="44" applyFont="1" applyFill="1" applyBorder="1" applyAlignment="1">
      <alignment/>
    </xf>
    <xf numFmtId="0" fontId="57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57" fillId="10" borderId="18" xfId="0" applyFont="1" applyFill="1" applyBorder="1" applyAlignment="1">
      <alignment horizontal="center" vertical="center"/>
    </xf>
    <xf numFmtId="44" fontId="65" fillId="10" borderId="11" xfId="0" applyNumberFormat="1" applyFont="1" applyFill="1" applyBorder="1" applyAlignment="1">
      <alignment/>
    </xf>
    <xf numFmtId="0" fontId="57" fillId="0" borderId="0" xfId="0" applyFont="1" applyAlignment="1">
      <alignment vertical="center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44" fontId="0" fillId="4" borderId="19" xfId="0" applyNumberFormat="1" applyFill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10" borderId="20" xfId="0" applyFont="1" applyFill="1" applyBorder="1" applyAlignment="1">
      <alignment horizontal="center" vertical="center"/>
    </xf>
    <xf numFmtId="0" fontId="57" fillId="10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PageLayoutView="0" workbookViewId="0" topLeftCell="A1">
      <selection activeCell="D36" sqref="D36"/>
    </sheetView>
  </sheetViews>
  <sheetFormatPr defaultColWidth="11.421875" defaultRowHeight="15"/>
  <cols>
    <col min="1" max="7" width="8.8515625" style="0" customWidth="1"/>
    <col min="8" max="8" width="14.7109375" style="0" customWidth="1"/>
    <col min="9" max="9" width="8.8515625" style="0" customWidth="1"/>
    <col min="10" max="10" width="14.421875" style="0" customWidth="1"/>
    <col min="11" max="16384" width="8.8515625" style="0" customWidth="1"/>
  </cols>
  <sheetData>
    <row r="1" ht="30" customHeight="1"/>
    <row r="2" spans="1:11" ht="15" customHeight="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25"/>
    </row>
    <row r="3" spans="1:11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" customHeight="1">
      <c r="A4" s="61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16"/>
    </row>
    <row r="5" ht="15.75">
      <c r="B5" s="11"/>
    </row>
    <row r="6" ht="15.75">
      <c r="B6" s="12"/>
    </row>
    <row r="7" ht="15.75">
      <c r="B7" s="18" t="s">
        <v>45</v>
      </c>
    </row>
    <row r="8" ht="15.75">
      <c r="B8" s="18"/>
    </row>
    <row r="9" ht="15.75">
      <c r="B9" s="18" t="s">
        <v>46</v>
      </c>
    </row>
    <row r="10" ht="15.75">
      <c r="B10" s="18"/>
    </row>
    <row r="11" ht="15.75">
      <c r="B11" s="18" t="s">
        <v>47</v>
      </c>
    </row>
    <row r="12" ht="15.75">
      <c r="B12" s="13"/>
    </row>
    <row r="13" ht="15.75">
      <c r="B13" s="13"/>
    </row>
    <row r="14" ht="15.75">
      <c r="B14" s="13"/>
    </row>
    <row r="15" spans="2:10" ht="16.5" thickBot="1">
      <c r="B15" s="13" t="s">
        <v>36</v>
      </c>
      <c r="H15" s="20"/>
      <c r="I15" s="19">
        <v>3</v>
      </c>
      <c r="J15" s="21">
        <f>H15*I15</f>
        <v>0</v>
      </c>
    </row>
    <row r="16" ht="16.5" thickTop="1">
      <c r="B16" s="15" t="s">
        <v>41</v>
      </c>
    </row>
    <row r="17" ht="15.75">
      <c r="B17" s="13"/>
    </row>
    <row r="18" spans="2:9" ht="15">
      <c r="B18" s="14" t="s">
        <v>59</v>
      </c>
      <c r="I18" s="36">
        <v>0.1</v>
      </c>
    </row>
    <row r="19" ht="15">
      <c r="B19" s="14"/>
    </row>
    <row r="20" spans="2:10" ht="15.75" thickBot="1">
      <c r="B20" s="14" t="s">
        <v>43</v>
      </c>
      <c r="J20" s="60">
        <f>J15+J18</f>
        <v>0</v>
      </c>
    </row>
    <row r="21" ht="16.5" thickTop="1">
      <c r="B21" s="13"/>
    </row>
    <row r="22" ht="15.75">
      <c r="B22" s="13"/>
    </row>
    <row r="23" ht="15.75">
      <c r="B23" s="13" t="s">
        <v>25</v>
      </c>
    </row>
    <row r="24" ht="15.75">
      <c r="B24" s="13" t="s">
        <v>26</v>
      </c>
    </row>
    <row r="25" ht="15.75">
      <c r="B25" s="15"/>
    </row>
    <row r="26" ht="15.75">
      <c r="B26" s="15" t="s">
        <v>44</v>
      </c>
    </row>
    <row r="27" ht="15.75">
      <c r="B27" s="15" t="s">
        <v>27</v>
      </c>
    </row>
    <row r="28" ht="15.75">
      <c r="B28" s="13"/>
    </row>
    <row r="29" ht="15.75">
      <c r="B29" s="13" t="s">
        <v>29</v>
      </c>
    </row>
    <row r="30" ht="15.75">
      <c r="B30" s="18" t="s">
        <v>24</v>
      </c>
    </row>
    <row r="31" ht="15.75">
      <c r="B31" s="13"/>
    </row>
    <row r="32" ht="15.75">
      <c r="B32" s="13" t="s">
        <v>28</v>
      </c>
    </row>
    <row r="33" ht="15.75">
      <c r="B33" s="12"/>
    </row>
    <row r="34" spans="2:6" ht="15.75">
      <c r="B34" s="24" t="s">
        <v>66</v>
      </c>
      <c r="C34" s="23"/>
      <c r="D34" s="23"/>
      <c r="E34" s="23"/>
      <c r="F34" s="23"/>
    </row>
    <row r="35" spans="2:6" ht="15.75">
      <c r="B35" s="24" t="s">
        <v>67</v>
      </c>
      <c r="C35" s="23"/>
      <c r="D35" s="23"/>
      <c r="E35" s="23"/>
      <c r="F35" s="23"/>
    </row>
    <row r="36" spans="2:6" ht="15.75">
      <c r="B36" s="24" t="s">
        <v>68</v>
      </c>
      <c r="C36" s="23"/>
      <c r="D36" s="23"/>
      <c r="E36" s="23"/>
      <c r="F36" s="23"/>
    </row>
    <row r="37" ht="15.75">
      <c r="B37" s="24"/>
    </row>
    <row r="38" ht="15.75">
      <c r="B38" s="12"/>
    </row>
    <row r="39" ht="18">
      <c r="B39" s="29" t="s">
        <v>23</v>
      </c>
    </row>
  </sheetData>
  <sheetProtection/>
  <mergeCells count="2">
    <mergeCell ref="A4:J4"/>
    <mergeCell ref="A2:J2"/>
  </mergeCells>
  <printOptions/>
  <pageMargins left="0.7" right="0.7" top="0.75" bottom="0.75" header="0.3" footer="0.3"/>
  <pageSetup fitToHeight="1" fitToWidth="1" horizontalDpi="600" verticalDpi="600" orientation="portrait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zoomScalePageLayoutView="0" workbookViewId="0" topLeftCell="A12">
      <selection activeCell="B48" sqref="B48"/>
    </sheetView>
  </sheetViews>
  <sheetFormatPr defaultColWidth="11.421875" defaultRowHeight="15"/>
  <cols>
    <col min="1" max="7" width="8.8515625" style="0" customWidth="1"/>
    <col min="8" max="8" width="14.7109375" style="0" customWidth="1"/>
    <col min="9" max="9" width="8.8515625" style="0" customWidth="1"/>
    <col min="10" max="10" width="14.8515625" style="0" customWidth="1"/>
    <col min="11" max="16384" width="8.8515625" style="0" customWidth="1"/>
  </cols>
  <sheetData>
    <row r="1" ht="15" customHeight="1"/>
    <row r="2" spans="1:11" ht="18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25"/>
    </row>
    <row r="3" spans="1:11" ht="1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8">
      <c r="A4" s="61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16"/>
    </row>
    <row r="5" ht="15.75">
      <c r="B5" s="11"/>
    </row>
    <row r="6" ht="15.75">
      <c r="B6" s="12"/>
    </row>
    <row r="7" ht="15.75">
      <c r="B7" s="18" t="s">
        <v>45</v>
      </c>
    </row>
    <row r="8" ht="15.75">
      <c r="B8" s="18"/>
    </row>
    <row r="9" ht="15.75">
      <c r="B9" s="18" t="s">
        <v>46</v>
      </c>
    </row>
    <row r="10" ht="15.75">
      <c r="B10" s="18"/>
    </row>
    <row r="11" ht="15.75">
      <c r="B11" s="18" t="s">
        <v>47</v>
      </c>
    </row>
    <row r="14" spans="1:10" ht="21">
      <c r="A14" s="59" t="s">
        <v>34</v>
      </c>
      <c r="B14" s="13" t="s">
        <v>31</v>
      </c>
      <c r="H14" s="30"/>
      <c r="I14" s="31">
        <v>0.2</v>
      </c>
      <c r="J14" s="32">
        <f>H14*I14</f>
        <v>0</v>
      </c>
    </row>
    <row r="15" spans="1:10" ht="15.75">
      <c r="A15" s="10"/>
      <c r="B15" s="15" t="s">
        <v>32</v>
      </c>
      <c r="C15" s="26"/>
      <c r="D15" s="26"/>
      <c r="E15" s="26"/>
      <c r="F15" s="26"/>
      <c r="G15" s="26"/>
      <c r="H15" s="14"/>
      <c r="I15" s="14"/>
      <c r="J15" s="14"/>
    </row>
    <row r="16" spans="2:10" ht="15.75">
      <c r="B16" s="58" t="s">
        <v>33</v>
      </c>
      <c r="H16" s="14"/>
      <c r="I16" s="14"/>
      <c r="J16" s="14"/>
    </row>
    <row r="17" spans="1:10" ht="21">
      <c r="A17" s="59" t="s">
        <v>35</v>
      </c>
      <c r="B17" s="13" t="s">
        <v>31</v>
      </c>
      <c r="H17" s="30"/>
      <c r="I17" s="31">
        <v>0.25</v>
      </c>
      <c r="J17" s="32">
        <f>H17*I17</f>
        <v>0</v>
      </c>
    </row>
    <row r="18" spans="2:10" ht="15.75">
      <c r="B18" s="15" t="s">
        <v>32</v>
      </c>
      <c r="H18" s="14"/>
      <c r="I18" s="14"/>
      <c r="J18" s="14"/>
    </row>
    <row r="19" spans="2:10" ht="15.75">
      <c r="B19" s="58" t="s">
        <v>33</v>
      </c>
      <c r="H19" s="14"/>
      <c r="I19" s="14"/>
      <c r="J19" s="14"/>
    </row>
    <row r="20" spans="1:10" ht="21">
      <c r="A20" s="59" t="s">
        <v>42</v>
      </c>
      <c r="B20" s="13" t="s">
        <v>58</v>
      </c>
      <c r="H20" s="30"/>
      <c r="I20" s="31">
        <v>0.15</v>
      </c>
      <c r="J20" s="32">
        <f>H20*I20</f>
        <v>0</v>
      </c>
    </row>
    <row r="21" spans="1:10" ht="15.75">
      <c r="A21" s="10"/>
      <c r="B21" s="15" t="s">
        <v>32</v>
      </c>
      <c r="C21" s="26"/>
      <c r="D21" s="26"/>
      <c r="E21" s="26"/>
      <c r="F21" s="26"/>
      <c r="G21" s="26"/>
      <c r="H21" s="14"/>
      <c r="I21" s="14"/>
      <c r="J21" s="14"/>
    </row>
    <row r="22" spans="2:10" ht="15.75">
      <c r="B22" s="58" t="s">
        <v>33</v>
      </c>
      <c r="H22" s="14"/>
      <c r="I22" s="14"/>
      <c r="J22" s="14"/>
    </row>
    <row r="23" spans="1:10" ht="21">
      <c r="A23" s="59" t="s">
        <v>54</v>
      </c>
      <c r="B23" s="13" t="s">
        <v>58</v>
      </c>
      <c r="H23" s="30"/>
      <c r="I23" s="31">
        <v>0.2</v>
      </c>
      <c r="J23" s="32">
        <f>H23*I23</f>
        <v>0</v>
      </c>
    </row>
    <row r="24" spans="2:10" ht="15.75">
      <c r="B24" s="15" t="s">
        <v>32</v>
      </c>
      <c r="H24" s="14"/>
      <c r="I24" s="14"/>
      <c r="J24" s="14"/>
    </row>
    <row r="25" spans="8:9" ht="15">
      <c r="H25" s="14"/>
      <c r="I25" s="14"/>
    </row>
    <row r="26" spans="2:10" ht="15">
      <c r="B26" s="14" t="s">
        <v>38</v>
      </c>
      <c r="H26" s="14"/>
      <c r="I26" s="14"/>
      <c r="J26" s="33">
        <v>0</v>
      </c>
    </row>
    <row r="27" spans="2:10" ht="15">
      <c r="B27" s="14"/>
      <c r="H27" s="14"/>
      <c r="I27" s="14"/>
      <c r="J27" s="14"/>
    </row>
    <row r="28" spans="2:10" ht="15">
      <c r="B28" s="14" t="s">
        <v>39</v>
      </c>
      <c r="J28" s="35">
        <f>J14+J20+J23+J26+J17</f>
        <v>0</v>
      </c>
    </row>
    <row r="29" ht="15">
      <c r="B29" s="14"/>
    </row>
    <row r="30" spans="2:9" ht="15">
      <c r="B30" s="14" t="s">
        <v>56</v>
      </c>
      <c r="I30" s="36">
        <v>0.1</v>
      </c>
    </row>
    <row r="31" ht="15">
      <c r="B31" s="14"/>
    </row>
    <row r="32" spans="2:10" ht="15.75" thickBot="1">
      <c r="B32" s="14" t="s">
        <v>43</v>
      </c>
      <c r="J32" s="60">
        <f>J28+J30</f>
        <v>0</v>
      </c>
    </row>
    <row r="33" ht="15.75" thickTop="1"/>
    <row r="34" ht="15.75">
      <c r="B34" s="13" t="s">
        <v>25</v>
      </c>
    </row>
    <row r="35" ht="15.75">
      <c r="B35" s="13" t="s">
        <v>26</v>
      </c>
    </row>
    <row r="36" ht="15.75">
      <c r="B36" s="15"/>
    </row>
    <row r="37" ht="15.75">
      <c r="B37" s="15" t="s">
        <v>30</v>
      </c>
    </row>
    <row r="38" ht="15.75">
      <c r="B38" s="15" t="s">
        <v>27</v>
      </c>
    </row>
    <row r="39" ht="15.75">
      <c r="B39" s="13"/>
    </row>
    <row r="40" ht="15.75">
      <c r="B40" s="13" t="s">
        <v>29</v>
      </c>
    </row>
    <row r="41" ht="15.75">
      <c r="B41" s="18" t="s">
        <v>24</v>
      </c>
    </row>
    <row r="42" ht="15.75">
      <c r="B42" s="13"/>
    </row>
    <row r="43" ht="15.75">
      <c r="B43" s="13" t="s">
        <v>53</v>
      </c>
    </row>
    <row r="44" ht="15.75">
      <c r="B44" s="12"/>
    </row>
    <row r="45" spans="2:6" ht="15.75">
      <c r="B45" s="24" t="s">
        <v>66</v>
      </c>
      <c r="C45" s="23"/>
      <c r="D45" s="23"/>
      <c r="E45" s="23"/>
      <c r="F45" s="23"/>
    </row>
    <row r="46" spans="2:6" ht="15.75">
      <c r="B46" s="24" t="s">
        <v>67</v>
      </c>
      <c r="C46" s="23"/>
      <c r="D46" s="23"/>
      <c r="E46" s="23"/>
      <c r="F46" s="23"/>
    </row>
    <row r="47" spans="2:6" ht="15.75">
      <c r="B47" s="24" t="s">
        <v>69</v>
      </c>
      <c r="C47" s="23"/>
      <c r="D47" s="23"/>
      <c r="E47" s="23"/>
      <c r="F47" s="23"/>
    </row>
    <row r="48" ht="15.75">
      <c r="B48" s="24"/>
    </row>
    <row r="49" ht="15.75">
      <c r="B49" s="24"/>
    </row>
    <row r="50" ht="15.75">
      <c r="B50" s="34" t="s">
        <v>40</v>
      </c>
    </row>
    <row r="51" spans="1:2" ht="21">
      <c r="A51" s="59" t="s">
        <v>34</v>
      </c>
      <c r="B51" s="22" t="s">
        <v>60</v>
      </c>
    </row>
    <row r="52" spans="1:2" ht="21">
      <c r="A52" s="59" t="s">
        <v>35</v>
      </c>
      <c r="B52" s="22" t="s">
        <v>57</v>
      </c>
    </row>
    <row r="53" spans="1:2" ht="21">
      <c r="A53" s="59" t="s">
        <v>42</v>
      </c>
      <c r="B53" s="22" t="s">
        <v>64</v>
      </c>
    </row>
    <row r="54" spans="1:2" ht="21">
      <c r="A54" s="59" t="s">
        <v>54</v>
      </c>
      <c r="B54" s="22" t="s">
        <v>65</v>
      </c>
    </row>
    <row r="55" spans="1:2" ht="21">
      <c r="A55" s="59"/>
      <c r="B55" s="22"/>
    </row>
    <row r="56" ht="15.75">
      <c r="B56" s="34" t="s">
        <v>55</v>
      </c>
    </row>
    <row r="57" ht="15.75">
      <c r="B57" s="22" t="s">
        <v>61</v>
      </c>
    </row>
    <row r="58" ht="15.75">
      <c r="B58" s="22" t="s">
        <v>62</v>
      </c>
    </row>
    <row r="59" ht="15.75">
      <c r="B59" s="22" t="s">
        <v>63</v>
      </c>
    </row>
    <row r="60" ht="15.75">
      <c r="B60" s="22"/>
    </row>
    <row r="61" ht="18">
      <c r="B61" s="29" t="s">
        <v>23</v>
      </c>
    </row>
  </sheetData>
  <sheetProtection/>
  <mergeCells count="2">
    <mergeCell ref="A4:J4"/>
    <mergeCell ref="A2:J2"/>
  </mergeCells>
  <printOptions/>
  <pageMargins left="0.7" right="0.7" top="0.75" bottom="0.75" header="0.3" footer="0.3"/>
  <pageSetup fitToHeight="1" fitToWidth="1" horizontalDpi="600" verticalDpi="600" orientation="portrait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6">
      <selection activeCell="B61" sqref="B61"/>
    </sheetView>
  </sheetViews>
  <sheetFormatPr defaultColWidth="11.421875" defaultRowHeight="15"/>
  <cols>
    <col min="1" max="1" width="7.8515625" style="0" customWidth="1"/>
    <col min="2" max="2" width="54.7109375" style="0" customWidth="1"/>
    <col min="3" max="3" width="19.7109375" style="0" customWidth="1"/>
    <col min="4" max="16384" width="8.8515625" style="0" customWidth="1"/>
  </cols>
  <sheetData>
    <row r="1" spans="2:6" ht="18">
      <c r="B1" s="62" t="s">
        <v>51</v>
      </c>
      <c r="C1" s="62"/>
      <c r="D1" s="57"/>
      <c r="E1" s="57"/>
      <c r="F1" s="57"/>
    </row>
    <row r="2" spans="2:6" ht="18">
      <c r="B2" s="62" t="s">
        <v>24</v>
      </c>
      <c r="C2" s="62"/>
      <c r="D2" s="57"/>
      <c r="E2" s="57"/>
      <c r="F2" s="57"/>
    </row>
    <row r="3" spans="2:6" ht="12" customHeight="1">
      <c r="B3" s="37"/>
      <c r="C3" s="37"/>
      <c r="D3" s="37"/>
      <c r="E3" s="37"/>
      <c r="F3" s="37"/>
    </row>
    <row r="4" spans="2:6" ht="18">
      <c r="B4" s="18" t="s">
        <v>45</v>
      </c>
      <c r="C4" s="37"/>
      <c r="D4" s="37"/>
      <c r="E4" s="37"/>
      <c r="F4" s="37"/>
    </row>
    <row r="5" spans="2:6" ht="18">
      <c r="B5" s="18"/>
      <c r="C5" s="37"/>
      <c r="D5" s="37"/>
      <c r="E5" s="37"/>
      <c r="F5" s="37"/>
    </row>
    <row r="6" ht="15.75">
      <c r="B6" s="18" t="s">
        <v>46</v>
      </c>
    </row>
    <row r="7" ht="15.75">
      <c r="B7" s="18"/>
    </row>
    <row r="8" ht="15.75">
      <c r="B8" s="18" t="s">
        <v>47</v>
      </c>
    </row>
    <row r="9" ht="12" customHeight="1">
      <c r="B9" s="18"/>
    </row>
    <row r="10" spans="2:3" ht="18">
      <c r="B10" s="63" t="s">
        <v>0</v>
      </c>
      <c r="C10" s="64"/>
    </row>
    <row r="11" spans="2:3" ht="18">
      <c r="B11" s="38" t="s">
        <v>1</v>
      </c>
      <c r="C11" s="4"/>
    </row>
    <row r="12" spans="2:3" ht="6" customHeight="1">
      <c r="B12" s="39"/>
      <c r="C12" s="6"/>
    </row>
    <row r="13" spans="2:3" ht="18">
      <c r="B13" s="38" t="s">
        <v>2</v>
      </c>
      <c r="C13" s="4"/>
    </row>
    <row r="14" spans="2:3" ht="6" customHeight="1">
      <c r="B14" s="39"/>
      <c r="C14" s="6"/>
    </row>
    <row r="15" spans="2:3" ht="18">
      <c r="B15" s="38" t="s">
        <v>3</v>
      </c>
      <c r="C15" s="4"/>
    </row>
    <row r="16" spans="2:3" ht="6" customHeight="1">
      <c r="B16" s="39"/>
      <c r="C16" s="6"/>
    </row>
    <row r="17" spans="2:3" ht="18">
      <c r="B17" s="38" t="s">
        <v>4</v>
      </c>
      <c r="C17" s="4"/>
    </row>
    <row r="18" spans="2:3" ht="6" customHeight="1">
      <c r="B18" s="39"/>
      <c r="C18" s="6"/>
    </row>
    <row r="19" spans="2:3" ht="18">
      <c r="B19" s="38" t="s">
        <v>49</v>
      </c>
      <c r="C19" s="4"/>
    </row>
    <row r="20" spans="2:3" ht="6" customHeight="1">
      <c r="B20" s="39"/>
      <c r="C20" s="6"/>
    </row>
    <row r="21" spans="2:5" ht="18">
      <c r="B21" s="38" t="s">
        <v>5</v>
      </c>
      <c r="C21" s="4"/>
      <c r="E21" s="2"/>
    </row>
    <row r="22" spans="2:5" ht="6" customHeight="1">
      <c r="B22" s="39"/>
      <c r="C22" s="6"/>
      <c r="E22" s="2"/>
    </row>
    <row r="23" spans="2:5" ht="18">
      <c r="B23" s="38" t="s">
        <v>6</v>
      </c>
      <c r="C23" s="4"/>
      <c r="E23" s="2"/>
    </row>
    <row r="24" spans="2:5" ht="6" customHeight="1">
      <c r="B24" s="40"/>
      <c r="C24" s="7"/>
      <c r="E24" s="2"/>
    </row>
    <row r="25" spans="2:5" ht="18">
      <c r="B25" s="38" t="s">
        <v>7</v>
      </c>
      <c r="C25" s="4"/>
      <c r="E25" s="2"/>
    </row>
    <row r="26" spans="2:5" ht="6" customHeight="1" thickBot="1">
      <c r="B26" s="8"/>
      <c r="C26" s="9"/>
      <c r="E26" s="2"/>
    </row>
    <row r="27" spans="2:3" ht="18.75" thickBot="1">
      <c r="B27" s="41" t="s">
        <v>8</v>
      </c>
      <c r="C27" s="5">
        <f>SUM(C11:C25)</f>
        <v>0</v>
      </c>
    </row>
    <row r="28" ht="12" customHeight="1">
      <c r="B28" s="1"/>
    </row>
    <row r="29" spans="2:3" ht="18">
      <c r="B29" s="63" t="s">
        <v>9</v>
      </c>
      <c r="C29" s="64"/>
    </row>
    <row r="30" spans="2:3" ht="18.75">
      <c r="B30" s="38" t="s">
        <v>10</v>
      </c>
      <c r="C30" s="42"/>
    </row>
    <row r="31" spans="2:3" ht="6" customHeight="1">
      <c r="B31" s="39"/>
      <c r="C31" s="43"/>
    </row>
    <row r="32" spans="2:3" ht="18.75">
      <c r="B32" s="38" t="s">
        <v>11</v>
      </c>
      <c r="C32" s="42"/>
    </row>
    <row r="33" spans="2:3" ht="6" customHeight="1">
      <c r="B33" s="39"/>
      <c r="C33" s="43"/>
    </row>
    <row r="34" spans="2:5" ht="18.75">
      <c r="B34" s="38" t="s">
        <v>12</v>
      </c>
      <c r="C34" s="42"/>
      <c r="E34" s="2"/>
    </row>
    <row r="35" spans="2:5" ht="6" customHeight="1">
      <c r="B35" s="39"/>
      <c r="C35" s="43"/>
      <c r="E35" s="2"/>
    </row>
    <row r="36" spans="2:5" ht="18.75">
      <c r="B36" s="38" t="s">
        <v>13</v>
      </c>
      <c r="C36" s="42"/>
      <c r="E36" s="2"/>
    </row>
    <row r="37" spans="2:5" ht="6" customHeight="1">
      <c r="B37" s="39"/>
      <c r="C37" s="43"/>
      <c r="E37" s="2"/>
    </row>
    <row r="38" spans="2:6" ht="18.75">
      <c r="B38" s="38" t="s">
        <v>14</v>
      </c>
      <c r="C38" s="42"/>
      <c r="F38" s="3"/>
    </row>
    <row r="39" spans="2:6" ht="6" customHeight="1">
      <c r="B39" s="39"/>
      <c r="C39" s="43"/>
      <c r="F39" s="3"/>
    </row>
    <row r="40" spans="2:3" ht="18.75">
      <c r="B40" s="38" t="s">
        <v>15</v>
      </c>
      <c r="C40" s="42"/>
    </row>
    <row r="41" spans="2:3" ht="6" customHeight="1">
      <c r="B41" s="39"/>
      <c r="C41" s="43"/>
    </row>
    <row r="42" spans="2:3" ht="18.75">
      <c r="B42" s="38" t="s">
        <v>16</v>
      </c>
      <c r="C42" s="42"/>
    </row>
    <row r="43" spans="2:3" ht="6" customHeight="1">
      <c r="B43" s="39"/>
      <c r="C43" s="43"/>
    </row>
    <row r="44" spans="2:3" ht="18.75">
      <c r="B44" s="38" t="s">
        <v>17</v>
      </c>
      <c r="C44" s="42"/>
    </row>
    <row r="45" spans="2:3" ht="6" customHeight="1">
      <c r="B45" s="39"/>
      <c r="C45" s="43"/>
    </row>
    <row r="46" spans="2:3" ht="18.75">
      <c r="B46" s="38" t="s">
        <v>18</v>
      </c>
      <c r="C46" s="42">
        <f>'Sanction Fee'!J32</f>
        <v>0</v>
      </c>
    </row>
    <row r="47" spans="2:3" ht="6" customHeight="1">
      <c r="B47" s="39"/>
      <c r="C47" s="43"/>
    </row>
    <row r="48" spans="2:5" ht="18.75">
      <c r="B48" s="38" t="s">
        <v>3</v>
      </c>
      <c r="C48" s="44">
        <f>'Swimmer Surcharge'!J20</f>
        <v>0</v>
      </c>
      <c r="E48" s="3"/>
    </row>
    <row r="49" spans="2:5" ht="6" customHeight="1">
      <c r="B49" s="39"/>
      <c r="C49" s="45"/>
      <c r="E49" s="3"/>
    </row>
    <row r="50" spans="2:5" ht="18.75">
      <c r="B50" s="38" t="s">
        <v>19</v>
      </c>
      <c r="C50" s="42"/>
      <c r="E50" s="3"/>
    </row>
    <row r="51" spans="2:5" ht="6" customHeight="1">
      <c r="B51" s="46"/>
      <c r="C51" s="47"/>
      <c r="E51" s="3"/>
    </row>
    <row r="52" spans="2:5" ht="18.75">
      <c r="B52" s="48" t="s">
        <v>20</v>
      </c>
      <c r="C52" s="49"/>
      <c r="E52" s="1"/>
    </row>
    <row r="53" spans="2:5" ht="6" customHeight="1" thickBot="1">
      <c r="B53" s="50"/>
      <c r="C53" s="51"/>
      <c r="E53" s="1"/>
    </row>
    <row r="54" spans="2:5" ht="19.5" thickBot="1">
      <c r="B54" s="41" t="s">
        <v>21</v>
      </c>
      <c r="C54" s="52">
        <f>SUM(C30:C52)</f>
        <v>0</v>
      </c>
      <c r="E54" s="1"/>
    </row>
    <row r="55" spans="2:5" ht="6" customHeight="1" thickBot="1">
      <c r="B55" s="53"/>
      <c r="C55" s="54"/>
      <c r="E55" s="1"/>
    </row>
    <row r="56" spans="2:5" ht="19.5" thickBot="1">
      <c r="B56" s="55" t="s">
        <v>22</v>
      </c>
      <c r="C56" s="56">
        <f>C27-C54</f>
        <v>0</v>
      </c>
      <c r="E56" s="3"/>
    </row>
    <row r="58" spans="1:2" ht="15">
      <c r="A58" s="14" t="s">
        <v>37</v>
      </c>
      <c r="B58" s="27" t="s">
        <v>66</v>
      </c>
    </row>
    <row r="59" ht="15.75">
      <c r="B59" s="24" t="s">
        <v>67</v>
      </c>
    </row>
    <row r="60" ht="15.75">
      <c r="B60" s="24" t="s">
        <v>69</v>
      </c>
    </row>
    <row r="61" ht="15.75">
      <c r="B61" s="24"/>
    </row>
    <row r="62" ht="15">
      <c r="B62" s="28" t="s">
        <v>48</v>
      </c>
    </row>
  </sheetData>
  <sheetProtection/>
  <mergeCells count="4">
    <mergeCell ref="B1:C1"/>
    <mergeCell ref="B2:C2"/>
    <mergeCell ref="B29:C29"/>
    <mergeCell ref="B10:C10"/>
  </mergeCells>
  <printOptions/>
  <pageMargins left="0.7" right="0.7" top="0.75" bottom="0.75" header="0.3" footer="0.3"/>
  <pageSetup fitToHeight="1" fitToWidth="1" horizontalDpi="600" verticalDpi="600" orientation="portrait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Kim Long</cp:lastModifiedBy>
  <cp:lastPrinted>2017-11-29T00:01:39Z</cp:lastPrinted>
  <dcterms:created xsi:type="dcterms:W3CDTF">2015-07-11T16:56:18Z</dcterms:created>
  <dcterms:modified xsi:type="dcterms:W3CDTF">2023-03-30T00:19:53Z</dcterms:modified>
  <cp:category/>
  <cp:version/>
  <cp:contentType/>
  <cp:contentStatus/>
</cp:coreProperties>
</file>